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оябрь" sheetId="1" r:id="rId1"/>
  </sheets>
  <definedNames>
    <definedName name="_xlnm.Print_Titles" localSheetId="0">'Ноябрь'!$4:$4</definedName>
    <definedName name="_xlnm.Print_Area" localSheetId="0">'Ноябрь'!$B$1:$E$30</definedName>
  </definedNames>
  <calcPr fullCalcOnLoad="1"/>
</workbook>
</file>

<file path=xl/sharedStrings.xml><?xml version="1.0" encoding="utf-8"?>
<sst xmlns="http://schemas.openxmlformats.org/spreadsheetml/2006/main" count="31" uniqueCount="31">
  <si>
    <t>ИТОГО Нефтегорский район</t>
  </si>
  <si>
    <t>ИТОГО Алексеевский район</t>
  </si>
  <si>
    <t>ИТОГО Борский район</t>
  </si>
  <si>
    <t>ИТОГО ЮГО-ВОСТОЧНОЕ УПРАВЛЕНИЕ</t>
  </si>
  <si>
    <t>Средняя заработная плата педагогов за первый квартал 2011 года, руб.</t>
  </si>
  <si>
    <t>Средняя заработная плата педагогов за четвертый квартал 2011 года, руб.</t>
  </si>
  <si>
    <t>Наименование  общеобразовательного учреждения</t>
  </si>
  <si>
    <t>Доля увеличения заработной платы</t>
  </si>
  <si>
    <t xml:space="preserve">  СОШ № 1 г.Нефтегорска </t>
  </si>
  <si>
    <t xml:space="preserve">  СОШ № 2 г.Нефтегорска «Образовательный центр»</t>
  </si>
  <si>
    <t xml:space="preserve">  Утёвская СОШ «Образовательный центр»   </t>
  </si>
  <si>
    <t xml:space="preserve">  Богдановская СОШ</t>
  </si>
  <si>
    <t xml:space="preserve">  Дмитриевская СОШ</t>
  </si>
  <si>
    <t xml:space="preserve">  Покровская СОШ</t>
  </si>
  <si>
    <t xml:space="preserve">  Зуевская СОШ</t>
  </si>
  <si>
    <t xml:space="preserve">  Алексеевская СОШ</t>
  </si>
  <si>
    <t xml:space="preserve">  Патровская СОШ </t>
  </si>
  <si>
    <t xml:space="preserve">  Самовольно-Ивановская СОШ</t>
  </si>
  <si>
    <t xml:space="preserve">  Летниковская СОШ</t>
  </si>
  <si>
    <t xml:space="preserve">  Герасимовская СОШ</t>
  </si>
  <si>
    <t xml:space="preserve">  Ильичевская ООШ</t>
  </si>
  <si>
    <t xml:space="preserve">  Борская СОШ № 1  «Образовательный центр»</t>
  </si>
  <si>
    <t xml:space="preserve">  Борская СОШ № 2 «Образовательный центр»</t>
  </si>
  <si>
    <t xml:space="preserve">  Неприкская СОШ</t>
  </si>
  <si>
    <t xml:space="preserve">  Петровская СОШ «Образовательный центр»   </t>
  </si>
  <si>
    <t xml:space="preserve">  Коноваловская ООШ</t>
  </si>
  <si>
    <t xml:space="preserve">  Гвардейская ООШ</t>
  </si>
  <si>
    <t xml:space="preserve">  Заплавнинская ООШ</t>
  </si>
  <si>
    <t>ИТОГО САМАРСКАЯ ОБЛАСТЬ</t>
  </si>
  <si>
    <t xml:space="preserve">  СОШ № 3 г.Нефтегорска «Образовательный центр» </t>
  </si>
  <si>
    <t xml:space="preserve">Информация о динамике средней заработной плате педагогических работников общеобразовательных учреждений Юго-Восточного образовательного округа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</si>
</sst>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_р_._-;_-@_-"/>
  </numFmts>
  <fonts count="46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5" fontId="5" fillId="0" borderId="11" xfId="58" applyNumberFormat="1" applyFont="1" applyBorder="1" applyAlignment="1">
      <alignment horizontal="center" vertical="center" wrapText="1"/>
    </xf>
    <xf numFmtId="9" fontId="5" fillId="0" borderId="11" xfId="55" applyFont="1" applyBorder="1" applyAlignment="1">
      <alignment horizontal="center" vertical="center"/>
    </xf>
    <xf numFmtId="0" fontId="43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44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165" fontId="6" fillId="33" borderId="11" xfId="58" applyNumberFormat="1" applyFont="1" applyFill="1" applyBorder="1" applyAlignment="1">
      <alignment horizontal="center" vertical="center"/>
    </xf>
    <xf numFmtId="9" fontId="6" fillId="33" borderId="11" xfId="55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4" fillId="33" borderId="0" xfId="0" applyFont="1" applyFill="1" applyAlignment="1">
      <alignment/>
    </xf>
    <xf numFmtId="0" fontId="6" fillId="33" borderId="10" xfId="0" applyFont="1" applyFill="1" applyBorder="1" applyAlignment="1">
      <alignment vertical="center" wrapText="1"/>
    </xf>
    <xf numFmtId="165" fontId="5" fillId="0" borderId="11" xfId="58" applyNumberFormat="1" applyFont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vertical="center" wrapText="1"/>
    </xf>
    <xf numFmtId="165" fontId="5" fillId="34" borderId="11" xfId="58" applyNumberFormat="1" applyFont="1" applyFill="1" applyBorder="1" applyAlignment="1">
      <alignment horizontal="center" vertical="center"/>
    </xf>
    <xf numFmtId="9" fontId="5" fillId="34" borderId="11" xfId="55" applyFont="1" applyFill="1" applyBorder="1" applyAlignment="1">
      <alignment horizontal="center" vertical="center"/>
    </xf>
    <xf numFmtId="0" fontId="43" fillId="34" borderId="0" xfId="0" applyFont="1" applyFill="1" applyAlignment="1">
      <alignment/>
    </xf>
    <xf numFmtId="165" fontId="5" fillId="0" borderId="10" xfId="58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44" fillId="35" borderId="0" xfId="0" applyFont="1" applyFill="1" applyAlignment="1">
      <alignment/>
    </xf>
    <xf numFmtId="0" fontId="6" fillId="35" borderId="11" xfId="0" applyFont="1" applyFill="1" applyBorder="1" applyAlignment="1">
      <alignment horizontal="left" vertical="center" wrapText="1"/>
    </xf>
    <xf numFmtId="165" fontId="6" fillId="35" borderId="11" xfId="58" applyNumberFormat="1" applyFont="1" applyFill="1" applyBorder="1" applyAlignment="1">
      <alignment horizontal="center" vertical="center"/>
    </xf>
    <xf numFmtId="9" fontId="6" fillId="35" borderId="11" xfId="55" applyFont="1" applyFill="1" applyBorder="1" applyAlignment="1">
      <alignment horizontal="center" vertical="center"/>
    </xf>
    <xf numFmtId="0" fontId="7" fillId="13" borderId="0" xfId="0" applyFont="1" applyFill="1" applyAlignment="1">
      <alignment/>
    </xf>
    <xf numFmtId="0" fontId="7" fillId="13" borderId="11" xfId="0" applyFont="1" applyFill="1" applyBorder="1" applyAlignment="1">
      <alignment/>
    </xf>
    <xf numFmtId="9" fontId="6" fillId="13" borderId="11" xfId="55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45" fillId="0" borderId="11" xfId="58" applyNumberFormat="1" applyFont="1" applyFill="1" applyBorder="1" applyAlignment="1">
      <alignment horizontal="center" vertical="center" wrapText="1"/>
    </xf>
    <xf numFmtId="165" fontId="45" fillId="0" borderId="11" xfId="58" applyNumberFormat="1" applyFont="1" applyFill="1" applyBorder="1" applyAlignment="1">
      <alignment horizontal="center" vertical="center"/>
    </xf>
    <xf numFmtId="165" fontId="45" fillId="34" borderId="11" xfId="58" applyNumberFormat="1" applyFont="1" applyFill="1" applyBorder="1" applyAlignment="1">
      <alignment horizontal="center" vertical="center"/>
    </xf>
    <xf numFmtId="165" fontId="45" fillId="0" borderId="10" xfId="58" applyNumberFormat="1" applyFont="1" applyFill="1" applyBorder="1" applyAlignment="1">
      <alignment horizontal="center" vertical="center"/>
    </xf>
    <xf numFmtId="165" fontId="7" fillId="13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E95"/>
  <sheetViews>
    <sheetView tabSelected="1" zoomScalePageLayoutView="0" workbookViewId="0" topLeftCell="B1">
      <selection activeCell="B3" sqref="B3:C3"/>
    </sheetView>
  </sheetViews>
  <sheetFormatPr defaultColWidth="9.140625" defaultRowHeight="15"/>
  <cols>
    <col min="1" max="1" width="9.140625" style="1" hidden="1" customWidth="1"/>
    <col min="2" max="2" width="54.7109375" style="1" customWidth="1"/>
    <col min="3" max="3" width="18.8515625" style="35" customWidth="1"/>
    <col min="4" max="4" width="18.140625" style="35" customWidth="1"/>
    <col min="5" max="5" width="14.8515625" style="35" customWidth="1"/>
    <col min="6" max="6" width="9.140625" style="1" customWidth="1"/>
    <col min="7" max="16384" width="9.140625" style="1" customWidth="1"/>
  </cols>
  <sheetData>
    <row r="2" spans="2:5" s="2" customFormat="1" ht="61.5" customHeight="1">
      <c r="B2" s="42" t="s">
        <v>30</v>
      </c>
      <c r="C2" s="42"/>
      <c r="D2" s="42"/>
      <c r="E2" s="42"/>
    </row>
    <row r="3" spans="2:4" ht="15">
      <c r="B3" s="43"/>
      <c r="C3" s="43"/>
      <c r="D3" s="3"/>
    </row>
    <row r="4" spans="2:5" s="4" customFormat="1" ht="108" customHeight="1">
      <c r="B4" s="5" t="s">
        <v>6</v>
      </c>
      <c r="C4" s="6" t="s">
        <v>4</v>
      </c>
      <c r="D4" s="6" t="s">
        <v>5</v>
      </c>
      <c r="E4" s="6" t="s">
        <v>7</v>
      </c>
    </row>
    <row r="5" spans="1:5" s="10" customFormat="1" ht="19.5" customHeight="1">
      <c r="A5" s="4">
        <v>1</v>
      </c>
      <c r="B5" s="7" t="s">
        <v>8</v>
      </c>
      <c r="C5" s="8">
        <v>11482</v>
      </c>
      <c r="D5" s="36">
        <v>16805</v>
      </c>
      <c r="E5" s="9">
        <f aca="true" t="shared" si="0" ref="E5:E29">D5/C5-1</f>
        <v>0.46359519247517844</v>
      </c>
    </row>
    <row r="6" spans="1:5" s="10" customFormat="1" ht="19.5" customHeight="1">
      <c r="A6" s="4">
        <v>2</v>
      </c>
      <c r="B6" s="11" t="s">
        <v>9</v>
      </c>
      <c r="C6" s="8">
        <v>11614</v>
      </c>
      <c r="D6" s="36">
        <v>18431</v>
      </c>
      <c r="E6" s="9">
        <f t="shared" si="0"/>
        <v>0.5869640089547099</v>
      </c>
    </row>
    <row r="7" spans="1:5" s="10" customFormat="1" ht="19.5" customHeight="1">
      <c r="A7" s="4">
        <v>3</v>
      </c>
      <c r="B7" s="7" t="s">
        <v>29</v>
      </c>
      <c r="C7" s="8">
        <v>10659</v>
      </c>
      <c r="D7" s="36">
        <v>16363</v>
      </c>
      <c r="E7" s="9">
        <f t="shared" si="0"/>
        <v>0.5351346280138849</v>
      </c>
    </row>
    <row r="8" spans="1:5" s="10" customFormat="1" ht="19.5" customHeight="1">
      <c r="A8" s="4">
        <v>4</v>
      </c>
      <c r="B8" s="7" t="s">
        <v>10</v>
      </c>
      <c r="C8" s="8">
        <v>15922</v>
      </c>
      <c r="D8" s="36">
        <v>19283</v>
      </c>
      <c r="E8" s="9">
        <f t="shared" si="0"/>
        <v>0.21109157141062673</v>
      </c>
    </row>
    <row r="9" spans="1:5" s="10" customFormat="1" ht="19.5" customHeight="1">
      <c r="A9" s="4">
        <v>5</v>
      </c>
      <c r="B9" s="7" t="s">
        <v>11</v>
      </c>
      <c r="C9" s="8">
        <v>11926</v>
      </c>
      <c r="D9" s="36">
        <v>15015</v>
      </c>
      <c r="E9" s="9">
        <f t="shared" si="0"/>
        <v>0.25901391916820393</v>
      </c>
    </row>
    <row r="10" spans="1:5" s="10" customFormat="1" ht="19.5" customHeight="1">
      <c r="A10" s="4">
        <v>6</v>
      </c>
      <c r="B10" s="12" t="s">
        <v>12</v>
      </c>
      <c r="C10" s="8">
        <v>10691</v>
      </c>
      <c r="D10" s="36">
        <v>16380</v>
      </c>
      <c r="E10" s="9">
        <f t="shared" si="0"/>
        <v>0.5321298288279861</v>
      </c>
    </row>
    <row r="11" spans="1:5" s="10" customFormat="1" ht="19.5" customHeight="1">
      <c r="A11" s="4">
        <v>7</v>
      </c>
      <c r="B11" s="12" t="s">
        <v>13</v>
      </c>
      <c r="C11" s="8">
        <v>15189</v>
      </c>
      <c r="D11" s="36">
        <v>18738</v>
      </c>
      <c r="E11" s="9">
        <f t="shared" si="0"/>
        <v>0.23365593521627503</v>
      </c>
    </row>
    <row r="12" spans="1:5" s="10" customFormat="1" ht="19.5" customHeight="1">
      <c r="A12" s="4">
        <v>8</v>
      </c>
      <c r="B12" s="12" t="s">
        <v>14</v>
      </c>
      <c r="C12" s="8">
        <v>12600</v>
      </c>
      <c r="D12" s="36">
        <v>15246</v>
      </c>
      <c r="E12" s="9">
        <f t="shared" si="0"/>
        <v>0.20999999999999996</v>
      </c>
    </row>
    <row r="13" spans="2:5" s="13" customFormat="1" ht="19.5" customHeight="1">
      <c r="B13" s="14" t="s">
        <v>0</v>
      </c>
      <c r="C13" s="15">
        <f>SUM(C5:C12)/8</f>
        <v>12510.375</v>
      </c>
      <c r="D13" s="15">
        <f>SUM(D5:D12)/8</f>
        <v>17032.625</v>
      </c>
      <c r="E13" s="16">
        <f t="shared" si="0"/>
        <v>0.3614799716235524</v>
      </c>
    </row>
    <row r="14" spans="1:5" s="10" customFormat="1" ht="19.5" customHeight="1">
      <c r="A14" s="4">
        <v>1</v>
      </c>
      <c r="B14" s="17" t="s">
        <v>15</v>
      </c>
      <c r="C14" s="8">
        <v>13354</v>
      </c>
      <c r="D14" s="36">
        <v>20390</v>
      </c>
      <c r="E14" s="9">
        <f t="shared" si="0"/>
        <v>0.5268833308372023</v>
      </c>
    </row>
    <row r="15" spans="1:5" s="10" customFormat="1" ht="19.5" customHeight="1">
      <c r="A15" s="4">
        <v>2</v>
      </c>
      <c r="B15" s="17" t="s">
        <v>16</v>
      </c>
      <c r="C15" s="8">
        <v>11354</v>
      </c>
      <c r="D15" s="36">
        <v>16212</v>
      </c>
      <c r="E15" s="9">
        <f t="shared" si="0"/>
        <v>0.4278668310727496</v>
      </c>
    </row>
    <row r="16" spans="1:5" s="10" customFormat="1" ht="19.5" customHeight="1">
      <c r="A16" s="4">
        <v>3</v>
      </c>
      <c r="B16" s="17" t="s">
        <v>17</v>
      </c>
      <c r="C16" s="8">
        <v>13055</v>
      </c>
      <c r="D16" s="36">
        <v>19239</v>
      </c>
      <c r="E16" s="9">
        <f t="shared" si="0"/>
        <v>0.4736882420528532</v>
      </c>
    </row>
    <row r="17" spans="1:5" s="10" customFormat="1" ht="19.5" customHeight="1">
      <c r="A17" s="4">
        <v>4</v>
      </c>
      <c r="B17" s="17" t="s">
        <v>18</v>
      </c>
      <c r="C17" s="8">
        <v>13596</v>
      </c>
      <c r="D17" s="36">
        <v>21530</v>
      </c>
      <c r="E17" s="9">
        <f t="shared" si="0"/>
        <v>0.5835539864666077</v>
      </c>
    </row>
    <row r="18" spans="1:5" s="10" customFormat="1" ht="19.5" customHeight="1">
      <c r="A18" s="4">
        <v>5</v>
      </c>
      <c r="B18" s="17" t="s">
        <v>19</v>
      </c>
      <c r="C18" s="8">
        <v>10611</v>
      </c>
      <c r="D18" s="36">
        <v>16445</v>
      </c>
      <c r="E18" s="9">
        <f t="shared" si="0"/>
        <v>0.5498068042597304</v>
      </c>
    </row>
    <row r="19" spans="1:5" s="10" customFormat="1" ht="19.5" customHeight="1">
      <c r="A19" s="4">
        <v>6</v>
      </c>
      <c r="B19" s="17" t="s">
        <v>20</v>
      </c>
      <c r="C19" s="8">
        <v>14154</v>
      </c>
      <c r="D19" s="36">
        <v>18696</v>
      </c>
      <c r="E19" s="9">
        <f t="shared" si="0"/>
        <v>0.3208986858838492</v>
      </c>
    </row>
    <row r="20" spans="2:5" s="18" customFormat="1" ht="19.5" customHeight="1">
      <c r="B20" s="19" t="s">
        <v>1</v>
      </c>
      <c r="C20" s="15">
        <f>SUM(C14:C19)/6</f>
        <v>12687.333333333334</v>
      </c>
      <c r="D20" s="15">
        <f>SUM(D14:D19)/6</f>
        <v>18752</v>
      </c>
      <c r="E20" s="16">
        <f t="shared" si="0"/>
        <v>0.47800956334401756</v>
      </c>
    </row>
    <row r="21" spans="1:5" s="10" customFormat="1" ht="19.5" customHeight="1">
      <c r="A21" s="4">
        <v>1</v>
      </c>
      <c r="B21" s="17" t="s">
        <v>21</v>
      </c>
      <c r="C21" s="8">
        <v>17394</v>
      </c>
      <c r="D21" s="36">
        <v>25600</v>
      </c>
      <c r="E21" s="9">
        <f t="shared" si="0"/>
        <v>0.4717718753593194</v>
      </c>
    </row>
    <row r="22" spans="1:5" s="10" customFormat="1" ht="19.5" customHeight="1">
      <c r="A22" s="4">
        <v>2</v>
      </c>
      <c r="B22" s="17" t="s">
        <v>22</v>
      </c>
      <c r="C22" s="20">
        <v>13267</v>
      </c>
      <c r="D22" s="37">
        <v>19866</v>
      </c>
      <c r="E22" s="9">
        <f t="shared" si="0"/>
        <v>0.4973995628250547</v>
      </c>
    </row>
    <row r="23" spans="1:5" s="25" customFormat="1" ht="19.5" customHeight="1">
      <c r="A23" s="21">
        <v>3</v>
      </c>
      <c r="B23" s="22" t="s">
        <v>23</v>
      </c>
      <c r="C23" s="23">
        <v>14403</v>
      </c>
      <c r="D23" s="38">
        <v>16770</v>
      </c>
      <c r="E23" s="24">
        <f t="shared" si="0"/>
        <v>0.164340762341179</v>
      </c>
    </row>
    <row r="24" spans="1:5" s="10" customFormat="1" ht="19.5" customHeight="1">
      <c r="A24" s="4">
        <v>4</v>
      </c>
      <c r="B24" s="17" t="s">
        <v>24</v>
      </c>
      <c r="C24" s="20">
        <v>14585</v>
      </c>
      <c r="D24" s="37">
        <v>20526</v>
      </c>
      <c r="E24" s="9">
        <f t="shared" si="0"/>
        <v>0.4073363044223517</v>
      </c>
    </row>
    <row r="25" spans="1:5" s="10" customFormat="1" ht="19.5" customHeight="1">
      <c r="A25" s="4">
        <v>5</v>
      </c>
      <c r="B25" s="17" t="s">
        <v>25</v>
      </c>
      <c r="C25" s="20">
        <v>12370</v>
      </c>
      <c r="D25" s="37">
        <v>21285</v>
      </c>
      <c r="E25" s="9">
        <f t="shared" si="0"/>
        <v>0.7206952303961196</v>
      </c>
    </row>
    <row r="26" spans="1:5" s="10" customFormat="1" ht="19.5" customHeight="1">
      <c r="A26" s="4">
        <v>6</v>
      </c>
      <c r="B26" s="17" t="s">
        <v>26</v>
      </c>
      <c r="C26" s="20">
        <v>11531</v>
      </c>
      <c r="D26" s="37">
        <v>15346</v>
      </c>
      <c r="E26" s="9">
        <f t="shared" si="0"/>
        <v>0.3308472812418697</v>
      </c>
    </row>
    <row r="27" spans="1:5" s="10" customFormat="1" ht="19.5" customHeight="1">
      <c r="A27" s="4">
        <v>7</v>
      </c>
      <c r="B27" s="17" t="s">
        <v>27</v>
      </c>
      <c r="C27" s="26">
        <v>11975</v>
      </c>
      <c r="D27" s="39">
        <v>20196</v>
      </c>
      <c r="E27" s="9">
        <f t="shared" si="0"/>
        <v>0.6865135699373695</v>
      </c>
    </row>
    <row r="28" spans="2:5" s="18" customFormat="1" ht="19.5" customHeight="1">
      <c r="B28" s="27" t="s">
        <v>2</v>
      </c>
      <c r="C28" s="15">
        <f>SUM(C21:C27)/7</f>
        <v>13646.42857142857</v>
      </c>
      <c r="D28" s="15">
        <f>SUM(D21:D27)/7</f>
        <v>19941.285714285714</v>
      </c>
      <c r="E28" s="16">
        <f t="shared" si="0"/>
        <v>0.46128238680973577</v>
      </c>
    </row>
    <row r="29" spans="2:5" s="28" customFormat="1" ht="19.5" customHeight="1">
      <c r="B29" s="29" t="s">
        <v>3</v>
      </c>
      <c r="C29" s="30">
        <f>(C13+C20+C28)/3</f>
        <v>12948.045634920636</v>
      </c>
      <c r="D29" s="30">
        <f>(D13+D20+D28)/3</f>
        <v>18575.30357142857</v>
      </c>
      <c r="E29" s="31">
        <f t="shared" si="0"/>
        <v>0.43460288101945865</v>
      </c>
    </row>
    <row r="30" spans="2:5" s="32" customFormat="1" ht="19.5" customHeight="1">
      <c r="B30" s="33" t="s">
        <v>28</v>
      </c>
      <c r="C30" s="40">
        <v>12639</v>
      </c>
      <c r="D30" s="40">
        <v>17878</v>
      </c>
      <c r="E30" s="34">
        <f>D30/C30-1</f>
        <v>0.41451064166468865</v>
      </c>
    </row>
    <row r="31" spans="3:5" s="4" customFormat="1" ht="15.75">
      <c r="C31" s="41"/>
      <c r="D31" s="41"/>
      <c r="E31" s="41"/>
    </row>
    <row r="32" spans="3:5" s="4" customFormat="1" ht="15.75">
      <c r="C32" s="41"/>
      <c r="D32" s="41"/>
      <c r="E32" s="41"/>
    </row>
    <row r="33" spans="3:5" s="4" customFormat="1" ht="15.75">
      <c r="C33" s="41"/>
      <c r="D33" s="41"/>
      <c r="E33" s="41"/>
    </row>
    <row r="34" spans="3:5" s="4" customFormat="1" ht="15.75">
      <c r="C34" s="41"/>
      <c r="D34" s="41"/>
      <c r="E34" s="41"/>
    </row>
    <row r="35" spans="3:5" s="4" customFormat="1" ht="15.75">
      <c r="C35" s="41"/>
      <c r="D35" s="41"/>
      <c r="E35" s="41"/>
    </row>
    <row r="36" spans="3:5" s="4" customFormat="1" ht="15.75">
      <c r="C36" s="41"/>
      <c r="D36" s="41"/>
      <c r="E36" s="41"/>
    </row>
    <row r="37" spans="3:5" s="4" customFormat="1" ht="15.75">
      <c r="C37" s="41"/>
      <c r="D37" s="41"/>
      <c r="E37" s="41"/>
    </row>
    <row r="38" spans="3:5" s="4" customFormat="1" ht="15.75">
      <c r="C38" s="41"/>
      <c r="D38" s="41"/>
      <c r="E38" s="41"/>
    </row>
    <row r="39" spans="3:5" s="4" customFormat="1" ht="15.75">
      <c r="C39" s="41"/>
      <c r="D39" s="41"/>
      <c r="E39" s="41"/>
    </row>
    <row r="40" spans="3:5" s="4" customFormat="1" ht="15.75">
      <c r="C40" s="41"/>
      <c r="D40" s="41"/>
      <c r="E40" s="41"/>
    </row>
    <row r="41" spans="3:5" s="4" customFormat="1" ht="15.75">
      <c r="C41" s="41"/>
      <c r="D41" s="41"/>
      <c r="E41" s="41"/>
    </row>
    <row r="42" spans="3:5" s="4" customFormat="1" ht="15.75">
      <c r="C42" s="41"/>
      <c r="D42" s="41"/>
      <c r="E42" s="41"/>
    </row>
    <row r="43" spans="3:5" s="4" customFormat="1" ht="15.75">
      <c r="C43" s="41"/>
      <c r="D43" s="41"/>
      <c r="E43" s="41"/>
    </row>
    <row r="44" spans="3:5" s="4" customFormat="1" ht="15.75">
      <c r="C44" s="41"/>
      <c r="D44" s="41"/>
      <c r="E44" s="41"/>
    </row>
    <row r="45" spans="3:5" s="4" customFormat="1" ht="15.75">
      <c r="C45" s="41"/>
      <c r="D45" s="41"/>
      <c r="E45" s="41"/>
    </row>
    <row r="46" spans="3:5" s="4" customFormat="1" ht="15.75">
      <c r="C46" s="41"/>
      <c r="D46" s="41"/>
      <c r="E46" s="41"/>
    </row>
    <row r="47" spans="3:5" s="4" customFormat="1" ht="15.75">
      <c r="C47" s="41"/>
      <c r="D47" s="41"/>
      <c r="E47" s="41"/>
    </row>
    <row r="48" spans="3:5" s="4" customFormat="1" ht="15.75">
      <c r="C48" s="41"/>
      <c r="D48" s="41"/>
      <c r="E48" s="41"/>
    </row>
    <row r="49" spans="3:5" s="4" customFormat="1" ht="15.75">
      <c r="C49" s="41"/>
      <c r="D49" s="41"/>
      <c r="E49" s="41"/>
    </row>
    <row r="50" spans="3:5" s="4" customFormat="1" ht="15.75">
      <c r="C50" s="41"/>
      <c r="D50" s="41"/>
      <c r="E50" s="41"/>
    </row>
    <row r="51" spans="3:5" s="4" customFormat="1" ht="15.75">
      <c r="C51" s="41"/>
      <c r="D51" s="41"/>
      <c r="E51" s="41"/>
    </row>
    <row r="52" spans="3:5" s="4" customFormat="1" ht="15.75">
      <c r="C52" s="41"/>
      <c r="D52" s="41"/>
      <c r="E52" s="41"/>
    </row>
    <row r="53" spans="3:5" s="4" customFormat="1" ht="15.75">
      <c r="C53" s="41"/>
      <c r="D53" s="41"/>
      <c r="E53" s="41"/>
    </row>
    <row r="54" spans="3:5" s="4" customFormat="1" ht="15.75">
      <c r="C54" s="41"/>
      <c r="D54" s="41"/>
      <c r="E54" s="41"/>
    </row>
    <row r="55" spans="3:5" s="4" customFormat="1" ht="15.75">
      <c r="C55" s="41"/>
      <c r="D55" s="41"/>
      <c r="E55" s="41"/>
    </row>
    <row r="56" spans="3:5" s="4" customFormat="1" ht="15.75">
      <c r="C56" s="41"/>
      <c r="D56" s="41"/>
      <c r="E56" s="41"/>
    </row>
    <row r="57" spans="3:5" s="4" customFormat="1" ht="15.75">
      <c r="C57" s="41"/>
      <c r="D57" s="41"/>
      <c r="E57" s="41"/>
    </row>
    <row r="58" spans="3:5" s="4" customFormat="1" ht="15.75">
      <c r="C58" s="41"/>
      <c r="D58" s="41"/>
      <c r="E58" s="41"/>
    </row>
    <row r="59" spans="3:5" s="4" customFormat="1" ht="15.75">
      <c r="C59" s="41"/>
      <c r="D59" s="41"/>
      <c r="E59" s="41"/>
    </row>
    <row r="60" spans="3:5" s="4" customFormat="1" ht="15.75">
      <c r="C60" s="41"/>
      <c r="D60" s="41"/>
      <c r="E60" s="41"/>
    </row>
    <row r="61" spans="3:5" s="4" customFormat="1" ht="15.75">
      <c r="C61" s="41"/>
      <c r="D61" s="41"/>
      <c r="E61" s="41"/>
    </row>
    <row r="62" spans="3:5" s="4" customFormat="1" ht="15.75">
      <c r="C62" s="41"/>
      <c r="D62" s="41"/>
      <c r="E62" s="41"/>
    </row>
    <row r="63" spans="3:5" s="4" customFormat="1" ht="15.75">
      <c r="C63" s="41"/>
      <c r="D63" s="41"/>
      <c r="E63" s="41"/>
    </row>
    <row r="64" spans="3:5" s="4" customFormat="1" ht="15.75">
      <c r="C64" s="41"/>
      <c r="D64" s="41"/>
      <c r="E64" s="41"/>
    </row>
    <row r="65" spans="3:5" s="4" customFormat="1" ht="15.75">
      <c r="C65" s="41"/>
      <c r="D65" s="41"/>
      <c r="E65" s="41"/>
    </row>
    <row r="66" spans="3:5" s="4" customFormat="1" ht="15.75">
      <c r="C66" s="41"/>
      <c r="D66" s="41"/>
      <c r="E66" s="41"/>
    </row>
    <row r="67" spans="3:5" s="4" customFormat="1" ht="15.75">
      <c r="C67" s="41"/>
      <c r="D67" s="41"/>
      <c r="E67" s="41"/>
    </row>
    <row r="68" spans="3:5" s="4" customFormat="1" ht="15.75">
      <c r="C68" s="41"/>
      <c r="D68" s="41"/>
      <c r="E68" s="41"/>
    </row>
    <row r="69" spans="3:5" s="4" customFormat="1" ht="15.75">
      <c r="C69" s="41"/>
      <c r="D69" s="41"/>
      <c r="E69" s="41"/>
    </row>
    <row r="70" spans="3:5" s="4" customFormat="1" ht="15.75">
      <c r="C70" s="41"/>
      <c r="D70" s="41"/>
      <c r="E70" s="41"/>
    </row>
    <row r="71" spans="3:5" s="4" customFormat="1" ht="15.75">
      <c r="C71" s="41"/>
      <c r="D71" s="41"/>
      <c r="E71" s="41"/>
    </row>
    <row r="72" spans="3:5" s="4" customFormat="1" ht="15.75">
      <c r="C72" s="41"/>
      <c r="D72" s="41"/>
      <c r="E72" s="41"/>
    </row>
    <row r="73" spans="3:5" s="4" customFormat="1" ht="15.75">
      <c r="C73" s="41"/>
      <c r="D73" s="41"/>
      <c r="E73" s="41"/>
    </row>
    <row r="74" spans="3:5" s="4" customFormat="1" ht="15.75">
      <c r="C74" s="41"/>
      <c r="D74" s="41"/>
      <c r="E74" s="41"/>
    </row>
    <row r="75" spans="3:5" s="4" customFormat="1" ht="15.75">
      <c r="C75" s="41"/>
      <c r="D75" s="41"/>
      <c r="E75" s="41"/>
    </row>
    <row r="76" spans="3:5" s="4" customFormat="1" ht="15.75">
      <c r="C76" s="41"/>
      <c r="D76" s="41"/>
      <c r="E76" s="41"/>
    </row>
    <row r="77" spans="3:5" s="4" customFormat="1" ht="15.75">
      <c r="C77" s="41"/>
      <c r="D77" s="41"/>
      <c r="E77" s="41"/>
    </row>
    <row r="78" spans="3:5" s="4" customFormat="1" ht="15.75">
      <c r="C78" s="41"/>
      <c r="D78" s="41"/>
      <c r="E78" s="41"/>
    </row>
    <row r="79" spans="3:5" s="4" customFormat="1" ht="15.75">
      <c r="C79" s="41"/>
      <c r="D79" s="41"/>
      <c r="E79" s="41"/>
    </row>
    <row r="80" spans="3:5" s="4" customFormat="1" ht="15.75">
      <c r="C80" s="41"/>
      <c r="D80" s="41"/>
      <c r="E80" s="41"/>
    </row>
    <row r="81" spans="3:5" s="4" customFormat="1" ht="15.75">
      <c r="C81" s="41"/>
      <c r="D81" s="41"/>
      <c r="E81" s="41"/>
    </row>
    <row r="82" spans="3:5" s="4" customFormat="1" ht="15.75">
      <c r="C82" s="41"/>
      <c r="D82" s="41"/>
      <c r="E82" s="41"/>
    </row>
    <row r="83" spans="3:5" s="4" customFormat="1" ht="15.75">
      <c r="C83" s="41"/>
      <c r="D83" s="41"/>
      <c r="E83" s="41"/>
    </row>
    <row r="84" spans="3:5" s="4" customFormat="1" ht="15.75">
      <c r="C84" s="41"/>
      <c r="D84" s="41"/>
      <c r="E84" s="41"/>
    </row>
    <row r="85" spans="3:5" s="4" customFormat="1" ht="15.75">
      <c r="C85" s="41"/>
      <c r="D85" s="41"/>
      <c r="E85" s="41"/>
    </row>
    <row r="86" spans="3:5" s="4" customFormat="1" ht="15.75">
      <c r="C86" s="41"/>
      <c r="D86" s="41"/>
      <c r="E86" s="41"/>
    </row>
    <row r="87" spans="3:5" s="4" customFormat="1" ht="15.75">
      <c r="C87" s="41"/>
      <c r="D87" s="41"/>
      <c r="E87" s="41"/>
    </row>
    <row r="88" spans="3:5" s="4" customFormat="1" ht="15.75">
      <c r="C88" s="41"/>
      <c r="D88" s="41"/>
      <c r="E88" s="41"/>
    </row>
    <row r="89" spans="3:5" s="4" customFormat="1" ht="15.75">
      <c r="C89" s="41"/>
      <c r="D89" s="41"/>
      <c r="E89" s="41"/>
    </row>
    <row r="90" spans="3:5" s="4" customFormat="1" ht="15.75">
      <c r="C90" s="41"/>
      <c r="D90" s="41"/>
      <c r="E90" s="41"/>
    </row>
    <row r="91" spans="3:5" s="4" customFormat="1" ht="15.75">
      <c r="C91" s="41"/>
      <c r="D91" s="41"/>
      <c r="E91" s="41"/>
    </row>
    <row r="92" spans="3:5" s="4" customFormat="1" ht="15.75">
      <c r="C92" s="41"/>
      <c r="D92" s="41"/>
      <c r="E92" s="41"/>
    </row>
    <row r="93" spans="3:5" s="4" customFormat="1" ht="15.75">
      <c r="C93" s="41"/>
      <c r="D93" s="41"/>
      <c r="E93" s="41"/>
    </row>
    <row r="94" spans="3:5" s="4" customFormat="1" ht="15.75">
      <c r="C94" s="41"/>
      <c r="D94" s="41"/>
      <c r="E94" s="41"/>
    </row>
    <row r="95" spans="3:5" s="4" customFormat="1" ht="15.75">
      <c r="C95" s="41"/>
      <c r="D95" s="41"/>
      <c r="E95" s="41"/>
    </row>
  </sheetData>
  <sheetProtection/>
  <mergeCells count="2">
    <mergeCell ref="B2:E2"/>
    <mergeCell ref="B3:C3"/>
  </mergeCells>
  <printOptions horizontalCentered="1"/>
  <pageMargins left="0" right="0" top="0" bottom="0" header="0.31496062992125984" footer="0.31496062992125984"/>
  <pageSetup horizontalDpi="180" verticalDpi="18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2011-12-01T06:59:53Z</cp:lastPrinted>
  <dcterms:created xsi:type="dcterms:W3CDTF">2006-09-28T05:33:49Z</dcterms:created>
  <dcterms:modified xsi:type="dcterms:W3CDTF">2012-01-16T06:40:38Z</dcterms:modified>
  <cp:category/>
  <cp:version/>
  <cp:contentType/>
  <cp:contentStatus/>
</cp:coreProperties>
</file>